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สถิติภาพรวม" sheetId="1" state="visible" r:id="rId1"/>
    <sheet xmlns:r="http://schemas.openxmlformats.org/officeDocument/2006/relationships" name="ทะเบียนรับแจ้งคดี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arabun"/>
      <b val="1"/>
      <color rgb="001F4E78"/>
      <sz val="16"/>
    </font>
    <font>
      <name val="Sarabun"/>
      <i val="1"/>
      <color rgb="00595959"/>
      <sz val="11"/>
    </font>
    <font>
      <name val="Sarabun"/>
      <color rgb="00595959"/>
      <sz val="10"/>
    </font>
    <font>
      <name val="Sarabun"/>
      <b val="1"/>
      <color rgb="001F4E78"/>
      <sz val="18"/>
    </font>
    <font>
      <name val="Sarabun"/>
      <b val="1"/>
      <color rgb="002E75B6"/>
      <sz val="18"/>
    </font>
    <font>
      <name val="Sarabun"/>
      <b val="1"/>
      <color rgb="00385723"/>
      <sz val="18"/>
    </font>
    <font>
      <name val="Sarabun"/>
      <b val="1"/>
      <color rgb="00FFFFFF"/>
      <sz val="10"/>
    </font>
    <font>
      <name val="Sarabun"/>
      <sz val="10"/>
    </font>
    <font>
      <name val="Sarabun"/>
      <b val="1"/>
      <sz val="10"/>
    </font>
    <font>
      <name val="Sarabun"/>
      <b val="1"/>
      <color rgb="001F4E78"/>
      <sz val="14"/>
    </font>
  </fonts>
  <fills count="7">
    <fill>
      <patternFill/>
    </fill>
    <fill>
      <patternFill patternType="gray125"/>
    </fill>
    <fill>
      <patternFill patternType="solid">
        <fgColor rgb="00F2F2F2"/>
        <bgColor rgb="00F2F2F2"/>
      </patternFill>
    </fill>
    <fill>
      <patternFill patternType="solid">
        <fgColor rgb="001F4E78"/>
        <bgColor rgb="001F4E78"/>
      </patternFill>
    </fill>
    <fill>
      <patternFill patternType="solid">
        <fgColor rgb="00FFFFFF"/>
      </patternFill>
    </fill>
    <fill>
      <patternFill patternType="solid">
        <fgColor rgb="00F9FAFB"/>
      </patternFill>
    </fill>
    <fill>
      <patternFill patternType="solid">
        <fgColor rgb="00D9E1F2"/>
        <bgColor rgb="00D9E1F2"/>
      </patternFill>
    </fill>
  </fills>
  <borders count="3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>
        <color rgb="001F4E78"/>
      </top>
      <bottom style="double">
        <color rgb="001F4E78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/>
    </xf>
    <xf numFmtId="0" fontId="0" fillId="2" borderId="1" pivotButton="0" quotePrefix="0" xfId="0"/>
    <xf numFmtId="0" fontId="4" fillId="2" borderId="1" applyAlignment="1" pivotButton="0" quotePrefix="0" xfId="0">
      <alignment horizontal="center"/>
    </xf>
    <xf numFmtId="0" fontId="5" fillId="2" borderId="1" applyAlignment="1" pivotButton="0" quotePrefix="0" xfId="0">
      <alignment horizontal="center"/>
    </xf>
    <xf numFmtId="164" fontId="6" fillId="2" borderId="1" applyAlignment="1" pivotButton="0" quotePrefix="0" xfId="0">
      <alignment horizontal="center"/>
    </xf>
    <xf numFmtId="0" fontId="7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/>
    </xf>
    <xf numFmtId="0" fontId="8" fillId="4" borderId="1" applyAlignment="1" pivotButton="0" quotePrefix="0" xfId="0">
      <alignment horizontal="left"/>
    </xf>
    <xf numFmtId="0" fontId="8" fillId="4" borderId="1" applyAlignment="1" pivotButton="0" quotePrefix="0" xfId="0">
      <alignment horizontal="right"/>
    </xf>
    <xf numFmtId="164" fontId="8" fillId="4" borderId="1" applyAlignment="1" pivotButton="0" quotePrefix="0" xfId="0">
      <alignment horizontal="right"/>
    </xf>
    <xf numFmtId="0" fontId="8" fillId="5" borderId="1" applyAlignment="1" pivotButton="0" quotePrefix="0" xfId="0">
      <alignment horizontal="center"/>
    </xf>
    <xf numFmtId="0" fontId="8" fillId="5" borderId="1" applyAlignment="1" pivotButton="0" quotePrefix="0" xfId="0">
      <alignment horizontal="left"/>
    </xf>
    <xf numFmtId="0" fontId="8" fillId="5" borderId="1" applyAlignment="1" pivotButton="0" quotePrefix="0" xfId="0">
      <alignment horizontal="right"/>
    </xf>
    <xf numFmtId="164" fontId="8" fillId="5" borderId="1" applyAlignment="1" pivotButton="0" quotePrefix="0" xfId="0">
      <alignment horizontal="right"/>
    </xf>
    <xf numFmtId="0" fontId="0" fillId="6" borderId="2" pivotButton="0" quotePrefix="0" xfId="0"/>
    <xf numFmtId="0" fontId="9" fillId="6" borderId="2" pivotButton="0" quotePrefix="0" xfId="0"/>
    <xf numFmtId="164" fontId="9" fillId="6" borderId="2" pivotButton="0" quotePrefix="0" xfId="0"/>
    <xf numFmtId="0" fontId="10" fillId="0" borderId="0" pivotButton="0" quotePrefix="0" xfId="0"/>
    <xf numFmtId="0" fontId="8" fillId="0" borderId="1" applyAlignment="1" pivotButton="0" quotePrefix="0" xfId="0">
      <alignment horizontal="center"/>
    </xf>
    <xf numFmtId="0" fontId="8" fillId="0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เปรียบเทียบจำนวนคดีที่รับแจ้งกับการแจ้งความคืบหน้า (ต.ค. 68 - มี.ค. 69)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'สถิติภาพรวม'!C8</f>
            </strRef>
          </tx>
          <spPr>
            <a:ln xmlns:a="http://schemas.openxmlformats.org/drawingml/2006/main">
              <a:prstDash val="solid"/>
            </a:ln>
          </spPr>
          <cat>
            <numRef>
              <f>'สถิติภาพรวม'!$B$9:$B$14</f>
            </numRef>
          </cat>
          <val>
            <numRef>
              <f>'สถิติภาพรวม'!$C$9:$C$14</f>
            </numRef>
          </val>
        </ser>
        <ser>
          <idx val="1"/>
          <order val="1"/>
          <tx>
            <strRef>
              <f>'สถิติภาพรวม'!D8</f>
            </strRef>
          </tx>
          <spPr>
            <a:ln xmlns:a="http://schemas.openxmlformats.org/drawingml/2006/main">
              <a:prstDash val="solid"/>
            </a:ln>
          </spPr>
          <cat>
            <numRef>
              <f>'สถิติภาพรวม'!$B$9:$B$14</f>
            </numRef>
          </cat>
          <val>
            <numRef>
              <f>'สถิติภาพรวม'!$D$9:$D$14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เดือน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จำนวน (เรื่อง)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16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8" customWidth="1" min="1" max="1"/>
    <col width="18" customWidth="1" min="2" max="2"/>
    <col width="25" customWidth="1" min="3" max="3"/>
    <col width="22" customWidth="1" min="4" max="4"/>
    <col width="25" customWidth="1" min="5" max="5"/>
    <col width="20" customWidth="1" min="6" max="6"/>
    <col width="20" customWidth="1" min="7" max="7"/>
  </cols>
  <sheetData>
    <row r="1">
      <c r="A1" s="1" t="inlineStr">
        <is>
          <t>รายงานสถิติการแจ้งความคืบหน้าคดีอาญา สภ.แนงมุด</t>
        </is>
      </c>
    </row>
    <row r="2">
      <c r="A2" s="2" t="inlineStr">
        <is>
          <t>ประจำปีงบประมาณ 2569 (ประจำเดือน ตุลาคม 2568 - มีนาคม 2569) | สถานีตำรวจภูธรแนงมุด (สภ.ขนาดเล็ก)</t>
        </is>
      </c>
    </row>
    <row r="4">
      <c r="A4" s="3" t="inlineStr">
        <is>
          <t>จำนวนคดีรับแจ้งทั้งหมด</t>
        </is>
      </c>
      <c r="B4" s="4" t="n"/>
      <c r="C4" s="3" t="inlineStr">
        <is>
          <t>แจ้งความคืบหน้าครบถ้วน</t>
        </is>
      </c>
      <c r="D4" s="4" t="n"/>
      <c r="E4" s="3" t="inlineStr">
        <is>
          <t>อัตราการแจ้งความคืบหน้า</t>
        </is>
      </c>
      <c r="F4" s="4" t="n"/>
    </row>
    <row r="5">
      <c r="A5" s="5">
        <f>SUM(C9:C14)</f>
        <v/>
      </c>
      <c r="B5" s="4" t="n"/>
      <c r="C5" s="6">
        <f>SUM(D9:D14)</f>
        <v/>
      </c>
      <c r="D5" s="4" t="n"/>
      <c r="E5" s="7">
        <f>AVERAGE(G9:G14)</f>
        <v/>
      </c>
      <c r="F5" s="4" t="n"/>
    </row>
    <row r="8">
      <c r="A8" s="8" t="inlineStr">
        <is>
          <t>ลำดับ</t>
        </is>
      </c>
      <c r="B8" s="8" t="inlineStr">
        <is>
          <t>เดือน / ปี</t>
        </is>
      </c>
      <c r="C8" s="8" t="inlineStr">
        <is>
          <t>จำนวนคดีที่รับร้องทุกข์/กล่าวโทษ (คดี)</t>
        </is>
      </c>
      <c r="D8" s="8" t="inlineStr">
        <is>
          <t>แจ้งความคืบหน้า ครั้งที่ 1 (เรื่อง)</t>
        </is>
      </c>
      <c r="E8" s="8" t="inlineStr">
        <is>
          <t>แจ้งความคืบหน้า ครั้งที่ 2 ขึ้นไป (เรื่อง)</t>
        </is>
      </c>
      <c r="F8" s="8" t="inlineStr">
        <is>
          <t>รวมการแจ้งความคืบหน้า (ครั้ง)</t>
        </is>
      </c>
      <c r="G8" s="8" t="inlineStr">
        <is>
          <t>อัตราการแจ้งความคืบหน้า (%)</t>
        </is>
      </c>
    </row>
    <row r="9">
      <c r="A9" s="9" t="n">
        <v>1</v>
      </c>
      <c r="B9" s="10" t="inlineStr">
        <is>
          <t>ตุลาคม 2568</t>
        </is>
      </c>
      <c r="C9" s="11" t="n">
        <v>4</v>
      </c>
      <c r="D9" s="11" t="n">
        <v>4</v>
      </c>
      <c r="E9" s="11" t="n">
        <v>1</v>
      </c>
      <c r="F9" s="11">
        <f>D9+E9</f>
        <v/>
      </c>
      <c r="G9" s="12">
        <f>D9/C9</f>
        <v/>
      </c>
    </row>
    <row r="10">
      <c r="A10" s="13" t="n">
        <v>2</v>
      </c>
      <c r="B10" s="14" t="inlineStr">
        <is>
          <t>พฤศจิกายน 2568</t>
        </is>
      </c>
      <c r="C10" s="15" t="n">
        <v>3</v>
      </c>
      <c r="D10" s="15" t="n">
        <v>3</v>
      </c>
      <c r="E10" s="15" t="n">
        <v>2</v>
      </c>
      <c r="F10" s="15">
        <f>D10+E10</f>
        <v/>
      </c>
      <c r="G10" s="16">
        <f>D10/C10</f>
        <v/>
      </c>
    </row>
    <row r="11">
      <c r="A11" s="9" t="n">
        <v>3</v>
      </c>
      <c r="B11" s="10" t="inlineStr">
        <is>
          <t>ธันวาคม 2568</t>
        </is>
      </c>
      <c r="C11" s="11" t="n">
        <v>5</v>
      </c>
      <c r="D11" s="11" t="n">
        <v>5</v>
      </c>
      <c r="E11" s="11" t="n">
        <v>3</v>
      </c>
      <c r="F11" s="11">
        <f>D11+E11</f>
        <v/>
      </c>
      <c r="G11" s="12">
        <f>D11/C11</f>
        <v/>
      </c>
    </row>
    <row r="12">
      <c r="A12" s="13" t="n">
        <v>4</v>
      </c>
      <c r="B12" s="14" t="inlineStr">
        <is>
          <t>มกราคม 2569</t>
        </is>
      </c>
      <c r="C12" s="15" t="n">
        <v>2</v>
      </c>
      <c r="D12" s="15" t="n">
        <v>2</v>
      </c>
      <c r="E12" s="15" t="n">
        <v>1</v>
      </c>
      <c r="F12" s="15">
        <f>D12+E12</f>
        <v/>
      </c>
      <c r="G12" s="16">
        <f>D12/C12</f>
        <v/>
      </c>
    </row>
    <row r="13">
      <c r="A13" s="9" t="n">
        <v>5</v>
      </c>
      <c r="B13" s="10" t="inlineStr">
        <is>
          <t>กุมภาพันธ์ 2569</t>
        </is>
      </c>
      <c r="C13" s="11" t="n">
        <v>4</v>
      </c>
      <c r="D13" s="11" t="n">
        <v>4</v>
      </c>
      <c r="E13" s="11" t="n">
        <v>2</v>
      </c>
      <c r="F13" s="11">
        <f>D13+E13</f>
        <v/>
      </c>
      <c r="G13" s="12">
        <f>D13/C13</f>
        <v/>
      </c>
    </row>
    <row r="14">
      <c r="A14" s="13" t="n">
        <v>6</v>
      </c>
      <c r="B14" s="14" t="inlineStr">
        <is>
          <t>มีนาคม 2569</t>
        </is>
      </c>
      <c r="C14" s="15" t="n">
        <v>3</v>
      </c>
      <c r="D14" s="15" t="n">
        <v>3</v>
      </c>
      <c r="E14" s="15" t="n">
        <v>1</v>
      </c>
      <c r="F14" s="15">
        <f>D14+E14</f>
        <v/>
      </c>
      <c r="G14" s="16">
        <f>D14/C14</f>
        <v/>
      </c>
    </row>
    <row r="15">
      <c r="A15" s="17" t="inlineStr"/>
      <c r="B15" s="18" t="inlineStr">
        <is>
          <t>รวมทั้งสิ้น (6 เดือน)</t>
        </is>
      </c>
      <c r="C15" s="18">
        <f>SUM(C9:C14)</f>
        <v/>
      </c>
      <c r="D15" s="18">
        <f>SUM(D9:D14)</f>
        <v/>
      </c>
      <c r="E15" s="18">
        <f>SUM(E9:E14)</f>
        <v/>
      </c>
      <c r="F15" s="18">
        <f>SUM(F9:F14)</f>
        <v/>
      </c>
      <c r="G15" s="19">
        <f>AVERAGE(G9:G14)</f>
        <v/>
      </c>
    </row>
  </sheetData>
  <mergeCells count="8">
    <mergeCell ref="A4:B4"/>
    <mergeCell ref="E4:F4"/>
    <mergeCell ref="A1:G1"/>
    <mergeCell ref="C5:D5"/>
    <mergeCell ref="A5:B5"/>
    <mergeCell ref="E5:F5"/>
    <mergeCell ref="A2:G2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"/>
  <sheetViews>
    <sheetView showGridLines="1" workbookViewId="0">
      <selection activeCell="A1" sqref="A1"/>
    </sheetView>
  </sheetViews>
  <sheetFormatPr baseColWidth="8" defaultRowHeight="15"/>
  <cols>
    <col width="8" customWidth="1" min="1" max="1"/>
    <col width="20" customWidth="1" min="2" max="2"/>
    <col width="16" customWidth="1" min="3" max="3"/>
    <col width="22" customWidth="1" min="4" max="4"/>
    <col width="35" customWidth="1" min="5" max="5"/>
    <col width="28" customWidth="1" min="6" max="6"/>
    <col width="18" customWidth="1" min="7" max="7"/>
    <col width="18" customWidth="1" min="8" max="8"/>
    <col width="22" customWidth="1" min="9" max="9"/>
  </cols>
  <sheetData>
    <row r="1">
      <c r="A1" s="20" t="inlineStr">
        <is>
          <t>สมุดทะเบียนรายละเอียดการแจ้งความคืบหน้าคดีอาญา สภ.แนงมุด</t>
        </is>
      </c>
    </row>
    <row r="3">
      <c r="A3" s="8" t="inlineStr">
        <is>
          <t>ลำดับ</t>
        </is>
      </c>
      <c r="B3" s="8" t="inlineStr">
        <is>
          <t>เลขคดีอาญา</t>
        </is>
      </c>
      <c r="C3" s="8" t="inlineStr">
        <is>
          <t>วัน/เดือน/ปี ที่รับแจ้ง</t>
        </is>
      </c>
      <c r="D3" s="8" t="inlineStr">
        <is>
          <t>ผู้แจ้ง/ผู้เสียหาย</t>
        </is>
      </c>
      <c r="E3" s="8" t="inlineStr">
        <is>
          <t>ข้อหา / ความผิด</t>
        </is>
      </c>
      <c r="F3" s="8" t="inlineStr">
        <is>
          <t>สถานะคดีล่าสุด</t>
        </is>
      </c>
      <c r="G3" s="8" t="inlineStr">
        <is>
          <t>แจ้งคืบหน้า ครั้งที่ 1</t>
        </is>
      </c>
      <c r="H3" s="8" t="inlineStr">
        <is>
          <t>แจ้งคืบหน้า ครั้งที่ 2</t>
        </is>
      </c>
      <c r="I3" s="8" t="inlineStr">
        <is>
          <t>พนักงานสอบสวนผู้รับผิดชอบ</t>
        </is>
      </c>
    </row>
    <row r="4">
      <c r="A4" s="21" t="n">
        <v>1</v>
      </c>
      <c r="B4" s="22" t="inlineStr">
        <is>
          <t>25/2569 ปจว.ข้อ 1</t>
        </is>
      </c>
      <c r="C4" s="21" t="inlineStr">
        <is>
          <t>17 เม.ย. 2569</t>
        </is>
      </c>
      <c r="D4" s="22" t="inlineStr">
        <is>
          <t>นายฤทธิชัย บัวลาคำ</t>
        </is>
      </c>
      <c r="E4" s="22" t="inlineStr">
        <is>
          <t>ทำร้ายร่างกายผู้อื่น จนเป็นเหตุให้ได้รับอันตรายสาหัส</t>
        </is>
      </c>
      <c r="F4" s="22" t="inlineStr">
        <is>
          <t>สั่งฟ้อง (ส่งสำนวนให้อัยการ)</t>
        </is>
      </c>
      <c r="G4" s="21" t="inlineStr">
        <is>
          <t>17 พ.ค. 2569</t>
        </is>
      </c>
      <c r="H4" s="21" t="inlineStr">
        <is>
          <t>11 มิ.ย. 2569</t>
        </is>
      </c>
      <c r="I4" s="22" t="inlineStr">
        <is>
          <t>ร.ต.ต.สัญญา ทะนงค์</t>
        </is>
      </c>
    </row>
    <row r="5">
      <c r="A5" s="21" t="n">
        <v>2</v>
      </c>
      <c r="B5" s="22" t="inlineStr">
        <is>
          <t>26/2569 ปจว.ข้อ 2</t>
        </is>
      </c>
      <c r="C5" s="21" t="inlineStr">
        <is>
          <t>20 เม.ย. 2569</t>
        </is>
      </c>
      <c r="D5" s="22" t="inlineStr">
        <is>
          <t>นายสมชาย ใจดี</t>
        </is>
      </c>
      <c r="E5" s="22" t="inlineStr">
        <is>
          <t>ลักทรัพย์ในเคหสถาน</t>
        </is>
      </c>
      <c r="F5" s="22" t="inlineStr">
        <is>
          <t>อยู่ระหว่างสอบสวน</t>
        </is>
      </c>
      <c r="G5" s="21" t="inlineStr">
        <is>
          <t>20 พ.ค. 2569</t>
        </is>
      </c>
      <c r="H5" s="21" t="inlineStr">
        <is>
          <t>-</t>
        </is>
      </c>
      <c r="I5" s="22" t="inlineStr">
        <is>
          <t>ร.ต.อ.วัชรากร ปริมายะตา</t>
        </is>
      </c>
    </row>
    <row r="6">
      <c r="A6" s="21" t="n">
        <v>3</v>
      </c>
      <c r="B6" s="22" t="inlineStr">
        <is>
          <t>18/2568 ปจว.ข้อ 3</t>
        </is>
      </c>
      <c r="C6" s="21" t="inlineStr">
        <is>
          <t>12 ต.ค. 2568</t>
        </is>
      </c>
      <c r="D6" s="22" t="inlineStr">
        <is>
          <t>นางสาววิไล พรหมดี</t>
        </is>
      </c>
      <c r="E6" s="22" t="inlineStr">
        <is>
          <t>ยักยอกทรัพย์</t>
        </is>
      </c>
      <c r="F6" s="22" t="inlineStr">
        <is>
          <t>สั่งฟ้อง (ส่งสำนวนให้อัยการ)</t>
        </is>
      </c>
      <c r="G6" s="21" t="inlineStr">
        <is>
          <t>12 พ.ย. 2568</t>
        </is>
      </c>
      <c r="H6" s="21" t="inlineStr">
        <is>
          <t>05 ธ.ค. 2568</t>
        </is>
      </c>
      <c r="I6" s="22" t="inlineStr">
        <is>
          <t>ร.ต.ต.สัญญา ทะนงค์</t>
        </is>
      </c>
    </row>
    <row r="7">
      <c r="A7" s="21" t="n">
        <v>4</v>
      </c>
      <c r="B7" s="22" t="inlineStr">
        <is>
          <t>19/2568 ปจว.ข้อ 1</t>
        </is>
      </c>
      <c r="C7" s="21" t="inlineStr">
        <is>
          <t>25 ต.ค. 2568</t>
        </is>
      </c>
      <c r="D7" s="22" t="inlineStr">
        <is>
          <t>นายสมาน มีสุข</t>
        </is>
      </c>
      <c r="E7" s="22" t="inlineStr">
        <is>
          <t>ฉ้อโกง</t>
        </is>
      </c>
      <c r="F7" s="22" t="inlineStr">
        <is>
          <t>สั่งไม่ฟ้อง</t>
        </is>
      </c>
      <c r="G7" s="21" t="inlineStr">
        <is>
          <t>25 พ.ย. 2568</t>
        </is>
      </c>
      <c r="H7" s="21" t="inlineStr">
        <is>
          <t>-</t>
        </is>
      </c>
      <c r="I7" s="22" t="inlineStr">
        <is>
          <t>ร.ต.อ.วัชรากร ปริมายะตา</t>
        </is>
      </c>
    </row>
    <row r="8">
      <c r="A8" s="21" t="n">
        <v>5</v>
      </c>
      <c r="B8" s="22" t="inlineStr">
        <is>
          <t>20/2568 ปจว.ข้อ 4</t>
        </is>
      </c>
      <c r="C8" s="21" t="inlineStr">
        <is>
          <t>05 พ.ย. 2568</t>
        </is>
      </c>
      <c r="D8" s="22" t="inlineStr">
        <is>
          <t>นายอำนาจ เจริญ</t>
        </is>
      </c>
      <c r="E8" s="22" t="inlineStr">
        <is>
          <t>ทำร้ายร่างกาย</t>
        </is>
      </c>
      <c r="F8" s="22" t="inlineStr">
        <is>
          <t>เปรียบเทียบปรับ/ถอนคำร้องทุกข์</t>
        </is>
      </c>
      <c r="G8" s="21" t="inlineStr">
        <is>
          <t>05 ธ.ค. 2568</t>
        </is>
      </c>
      <c r="H8" s="21" t="inlineStr">
        <is>
          <t>-</t>
        </is>
      </c>
      <c r="I8" s="22" t="inlineStr">
        <is>
          <t>ร.ต.ต.สัญญา ทะนงค์</t>
        </is>
      </c>
    </row>
    <row r="9">
      <c r="A9" s="21" t="n">
        <v>6</v>
      </c>
      <c r="B9" s="22" t="inlineStr">
        <is>
          <t>21/2568 ปจว.ข้อ 2</t>
        </is>
      </c>
      <c r="C9" s="21" t="inlineStr">
        <is>
          <t>18 พ.ย. 2568</t>
        </is>
      </c>
      <c r="D9" s="22" t="inlineStr">
        <is>
          <t>นางบุญส่ง ชัยชนะ</t>
        </is>
      </c>
      <c r="E9" s="22" t="inlineStr">
        <is>
          <t>บุกรุกเคหสถาน</t>
        </is>
      </c>
      <c r="F9" s="22" t="inlineStr">
        <is>
          <t>สั่งฟ้อง (ส่งสำนวนให้อัยการ)</t>
        </is>
      </c>
      <c r="G9" s="21" t="inlineStr">
        <is>
          <t>18 ธ.ค. 2568</t>
        </is>
      </c>
      <c r="H9" s="21" t="inlineStr">
        <is>
          <t>10 ม.ค. 2569</t>
        </is>
      </c>
      <c r="I9" s="22" t="inlineStr">
        <is>
          <t>ร.ต.อ.วัชรากร ปริมายะตา</t>
        </is>
      </c>
    </row>
    <row r="10">
      <c r="A10" s="21" t="n">
        <v>7</v>
      </c>
      <c r="B10" s="22" t="inlineStr">
        <is>
          <t>22/2568 ปจว.ข้อ 5</t>
        </is>
      </c>
      <c r="C10" s="21" t="inlineStr">
        <is>
          <t>02 ธ.ค. 2568</t>
        </is>
      </c>
      <c r="D10" s="22" t="inlineStr">
        <is>
          <t>นายสมศักดิ์ มั่นคง</t>
        </is>
      </c>
      <c r="E10" s="22" t="inlineStr">
        <is>
          <t>ทำให้เสียทรัพย์</t>
        </is>
      </c>
      <c r="F10" s="22" t="inlineStr">
        <is>
          <t>งดการสอบสวน (ไม่ทราบตัวผู้กระทำผิด)</t>
        </is>
      </c>
      <c r="G10" s="21" t="inlineStr">
        <is>
          <t>02 ม.ค. 2569</t>
        </is>
      </c>
      <c r="H10" s="21" t="inlineStr">
        <is>
          <t>-</t>
        </is>
      </c>
      <c r="I10" s="22" t="inlineStr">
        <is>
          <t>ร.ต.ต.สัญญา ทะนงค์</t>
        </is>
      </c>
    </row>
    <row r="11">
      <c r="A11" s="21" t="n">
        <v>8</v>
      </c>
      <c r="B11" s="22" t="inlineStr">
        <is>
          <t>23/2568 ปจว.ข้อ 1</t>
        </is>
      </c>
      <c r="C11" s="21" t="inlineStr">
        <is>
          <t>15 ธ.ค. 2568</t>
        </is>
      </c>
      <c r="D11" s="22" t="inlineStr">
        <is>
          <t>นายกิตติศักดิ์ สุขใจ</t>
        </is>
      </c>
      <c r="E11" s="22" t="inlineStr">
        <is>
          <t>ลักทรัพย์ (รถจักรยานยนต์)</t>
        </is>
      </c>
      <c r="F11" s="22" t="inlineStr">
        <is>
          <t>สั่งฟ้อง (ส่งสำนวนให้อัยการ)</t>
        </is>
      </c>
      <c r="G11" s="21" t="inlineStr">
        <is>
          <t>15 ม.ค. 2569</t>
        </is>
      </c>
      <c r="H11" s="21" t="inlineStr">
        <is>
          <t>12 กุมภาพันธ์ 2569</t>
        </is>
      </c>
      <c r="I11" s="22" t="inlineStr">
        <is>
          <t>ร.ต.อ.วัชรากร ปริมายะตา</t>
        </is>
      </c>
    </row>
    <row r="12">
      <c r="A12" s="21" t="n">
        <v>9</v>
      </c>
      <c r="B12" s="22" t="inlineStr">
        <is>
          <t>01/2569 ปจว.ข้อ 3</t>
        </is>
      </c>
      <c r="C12" s="21" t="inlineStr">
        <is>
          <t>10 ม.ค. 2569</t>
        </is>
      </c>
      <c r="D12" s="22" t="inlineStr">
        <is>
          <t>นางปรีดา พรหมมา</t>
        </is>
      </c>
      <c r="E12" s="22" t="inlineStr">
        <is>
          <t>หมิ่นประมาท</t>
        </is>
      </c>
      <c r="F12" s="22" t="inlineStr">
        <is>
          <t>ยอมความ/ถอนคำร้องทุกข์</t>
        </is>
      </c>
      <c r="G12" s="21" t="inlineStr">
        <is>
          <t>10 ก.พ. 2569</t>
        </is>
      </c>
      <c r="H12" s="21" t="inlineStr">
        <is>
          <t>-</t>
        </is>
      </c>
      <c r="I12" s="22" t="inlineStr">
        <is>
          <t>ร.ต.ต.สัญญา ทะนงค์</t>
        </is>
      </c>
    </row>
    <row r="13">
      <c r="A13" s="21" t="n">
        <v>10</v>
      </c>
      <c r="B13" s="22" t="inlineStr">
        <is>
          <t>02/2569 ปจว.ข้อ 2</t>
        </is>
      </c>
      <c r="C13" s="21" t="inlineStr">
        <is>
          <t>22 ม.ค. 2569</t>
        </is>
      </c>
      <c r="D13" s="22" t="inlineStr">
        <is>
          <t>นายธนกฤต ยอดเยี่ยม</t>
        </is>
      </c>
      <c r="E13" s="22" t="inlineStr">
        <is>
          <t>พรบ.คอมพิวเตอร์ (ฉ้อโกงออนไลน์)</t>
        </is>
      </c>
      <c r="F13" s="22" t="inlineStr">
        <is>
          <t>อยู่ระหว่างอายัดบัญชี/สอบสวน</t>
        </is>
      </c>
      <c r="G13" s="21" t="inlineStr">
        <is>
          <t>22 ก.พ. 2569</t>
        </is>
      </c>
      <c r="H13" s="21" t="inlineStr">
        <is>
          <t>-</t>
        </is>
      </c>
      <c r="I13" s="22" t="inlineStr">
        <is>
          <t>ร.ต.อ.วัชรากร ปริมายะตา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2026-07-26T16:00:39Z</dcterms:created>
  <dcterms:modified xmlns:dcterms="http://purl.org/dc/terms/" xmlns:xsi="http://www.w3.org/2001/XMLSchema-instance" xsi:type="dcterms:W3CDTF">2026-07-26T16:00:39Z</dcterms:modified>
</cp:coreProperties>
</file>